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bookViews>
    <workbookView xWindow="0" yWindow="0" windowWidth="24270" windowHeight="12345" tabRatio="990"/>
  </bookViews>
  <sheets>
    <sheet name="trabajador 1" sheetId="4" r:id="rId1"/>
  </sheets>
  <definedNames>
    <definedName name="AÑOS">#REF!</definedName>
    <definedName name="MESE">#REF!</definedName>
    <definedName name="MESES">#REF!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0" i="4" l="1"/>
  <c r="G40" i="4" s="1"/>
  <c r="F40" i="4"/>
  <c r="F39" i="4"/>
  <c r="H39" i="4" s="1"/>
  <c r="G39" i="4" s="1"/>
  <c r="F38" i="4"/>
  <c r="H37" i="4"/>
  <c r="F37" i="4"/>
  <c r="H36" i="4"/>
  <c r="G36" i="4" s="1"/>
  <c r="F36" i="4"/>
  <c r="G35" i="4"/>
  <c r="F35" i="4"/>
  <c r="H35" i="4" s="1"/>
  <c r="F34" i="4"/>
  <c r="H33" i="4"/>
  <c r="F33" i="4"/>
  <c r="H32" i="4"/>
  <c r="G32" i="4" s="1"/>
  <c r="F32" i="4"/>
  <c r="F31" i="4"/>
  <c r="H31" i="4" s="1"/>
  <c r="G31" i="4" s="1"/>
  <c r="F30" i="4"/>
  <c r="H29" i="4"/>
  <c r="F29" i="4"/>
  <c r="H28" i="4"/>
  <c r="G28" i="4" s="1"/>
  <c r="F28" i="4"/>
  <c r="F27" i="4"/>
  <c r="H27" i="4" s="1"/>
  <c r="G27" i="4" s="1"/>
  <c r="F26" i="4"/>
  <c r="H25" i="4"/>
  <c r="F25" i="4"/>
  <c r="H24" i="4"/>
  <c r="G24" i="4" s="1"/>
  <c r="F24" i="4"/>
  <c r="F23" i="4"/>
  <c r="H23" i="4" s="1"/>
  <c r="G23" i="4" s="1"/>
  <c r="F22" i="4"/>
  <c r="H21" i="4"/>
  <c r="F21" i="4"/>
  <c r="H20" i="4"/>
  <c r="G20" i="4" s="1"/>
  <c r="F20" i="4"/>
  <c r="F19" i="4"/>
  <c r="H19" i="4" s="1"/>
  <c r="G19" i="4" s="1"/>
  <c r="F18" i="4"/>
  <c r="H17" i="4"/>
  <c r="F17" i="4"/>
  <c r="G17" i="4" s="1"/>
  <c r="H16" i="4"/>
  <c r="G16" i="4" s="1"/>
  <c r="F16" i="4"/>
  <c r="F15" i="4"/>
  <c r="H15" i="4" s="1"/>
  <c r="G15" i="4" s="1"/>
  <c r="F14" i="4"/>
  <c r="H13" i="4"/>
  <c r="F13" i="4"/>
  <c r="H12" i="4"/>
  <c r="G12" i="4" s="1"/>
  <c r="F12" i="4"/>
  <c r="F11" i="4"/>
  <c r="H11" i="4" s="1"/>
  <c r="G11" i="4" s="1"/>
  <c r="F10" i="4"/>
  <c r="G13" i="4" l="1"/>
  <c r="G21" i="4"/>
  <c r="G29" i="4"/>
  <c r="G37" i="4"/>
  <c r="G25" i="4"/>
  <c r="G33" i="4"/>
  <c r="H10" i="4"/>
  <c r="G10" i="4" s="1"/>
  <c r="F41" i="4"/>
  <c r="H22" i="4"/>
  <c r="G22" i="4" s="1"/>
  <c r="H18" i="4"/>
  <c r="G18" i="4" s="1"/>
  <c r="H26" i="4"/>
  <c r="G26" i="4"/>
  <c r="H38" i="4"/>
  <c r="G38" i="4" s="1"/>
  <c r="H34" i="4"/>
  <c r="G34" i="4"/>
  <c r="H14" i="4"/>
  <c r="G14" i="4" s="1"/>
  <c r="H30" i="4"/>
  <c r="G30" i="4" s="1"/>
  <c r="G41" i="4" l="1"/>
  <c r="H41" i="4"/>
</calcChain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b/>
            <sz val="9"/>
            <color rgb="FF000000"/>
            <rFont val="Tahoma"/>
            <family val="2"/>
            <charset val="1"/>
          </rPr>
          <t>EL FORMATO DE HORA DEBE DE SER H:MM
0:00</t>
        </r>
      </text>
    </comment>
    <comment ref="C7" authorId="0" shapeId="0">
      <text>
        <r>
          <rPr>
            <b/>
            <sz val="9"/>
            <color rgb="FF000000"/>
            <rFont val="Tahoma"/>
            <family val="2"/>
            <charset val="1"/>
          </rPr>
          <t>DESPLEGAR LISTA</t>
        </r>
      </text>
    </comment>
    <comment ref="B10" authorId="0" shapeId="0">
      <text>
        <r>
          <rPr>
            <b/>
            <sz val="9"/>
            <color rgb="FF000000"/>
            <rFont val="Tahoma"/>
            <family val="2"/>
            <charset val="1"/>
          </rPr>
          <t>EL FORMATO DE HORA DEBE DE SER H:MM
O:OO</t>
        </r>
      </text>
    </comment>
  </commentList>
</comments>
</file>

<file path=xl/sharedStrings.xml><?xml version="1.0" encoding="utf-8"?>
<sst xmlns="http://schemas.openxmlformats.org/spreadsheetml/2006/main" count="29" uniqueCount="27">
  <si>
    <t>EMPRESA</t>
  </si>
  <si>
    <t>TRABAJADOR</t>
  </si>
  <si>
    <t>Razón Social</t>
  </si>
  <si>
    <t>Nombre:</t>
  </si>
  <si>
    <t>CIF:</t>
  </si>
  <si>
    <t>NIF:</t>
  </si>
  <si>
    <t>C.C.C.:</t>
  </si>
  <si>
    <t>NAF:</t>
  </si>
  <si>
    <t>Nº horas según contrato</t>
  </si>
  <si>
    <t>Período de liquidación:</t>
  </si>
  <si>
    <t>Fecha de entrega:</t>
  </si>
  <si>
    <t>Día del mes</t>
  </si>
  <si>
    <t>MAÑANAS</t>
  </si>
  <si>
    <t>TARDES</t>
  </si>
  <si>
    <t>Total Horas
Jornada</t>
  </si>
  <si>
    <t>Horas
Ordinarias</t>
  </si>
  <si>
    <t>Horas
Extras</t>
  </si>
  <si>
    <t>Entrada</t>
  </si>
  <si>
    <t>Salida</t>
  </si>
  <si>
    <t>MESES</t>
  </si>
  <si>
    <t>AÑOS</t>
  </si>
  <si>
    <t>Total horas trabajadas en el mes</t>
  </si>
  <si>
    <t>En cumplimiento de la obligación establecida en el Art. 35.5  del Real Decreto Legislativo 2/2015 de 23 de Octubre, por el que se aprueba el texto refundido del la Ley del Estatuto de los Trabajadores</t>
  </si>
  <si>
    <t>Firma de la Empresa</t>
  </si>
  <si>
    <t>Firma del Trabajador</t>
  </si>
  <si>
    <t>30/11/216</t>
  </si>
  <si>
    <t>REGISTRO DIARIO DE JORNADA EN TRABAJADORES A TIEMPO COMPLETO /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</si>
</sst>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yy;@"/>
    <numFmt numFmtId="165" formatCode="[h]:mm:ss;@"/>
  </numFmts>
  <fonts count="7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9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666699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1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left" vertical="center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>
      <alignment horizontal="left" vertical="center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5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0" fontId="0" fillId="0" borderId="0" xfId="0" applyNumberFormat="1"/>
    <xf numFmtId="0" fontId="0" fillId="2" borderId="4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 vertical="center"/>
    </xf>
    <xf numFmtId="20" fontId="0" fillId="2" borderId="0" xfId="0" applyNumberForma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left" vertical="center"/>
    </xf>
    <xf numFmtId="0" fontId="0" fillId="2" borderId="8" xfId="0" applyFill="1" applyBorder="1" applyAlignment="1">
      <alignment horizontal="left"/>
    </xf>
    <xf numFmtId="0" fontId="0" fillId="2" borderId="0" xfId="0" applyFill="1" applyBorder="1" applyAlignment="1">
      <alignment horizontal="center" wrapText="1"/>
    </xf>
    <xf numFmtId="0" fontId="0" fillId="2" borderId="9" xfId="0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20" fontId="4" fillId="0" borderId="4" xfId="0" applyNumberFormat="1" applyFont="1" applyBorder="1" applyAlignment="1" applyProtection="1">
      <alignment horizontal="center" vertical="top" wrapText="1"/>
      <protection locked="0"/>
    </xf>
    <xf numFmtId="20" fontId="4" fillId="0" borderId="4" xfId="0" applyNumberFormat="1" applyFont="1" applyBorder="1" applyAlignment="1">
      <alignment horizontal="center" vertical="top" wrapText="1"/>
    </xf>
    <xf numFmtId="0" fontId="0" fillId="4" borderId="4" xfId="0" applyFont="1" applyFill="1" applyBorder="1"/>
    <xf numFmtId="0" fontId="0" fillId="4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17" fontId="0" fillId="0" borderId="4" xfId="0" applyNumberFormat="1" applyBorder="1"/>
    <xf numFmtId="0" fontId="0" fillId="0" borderId="4" xfId="0" applyBorder="1"/>
    <xf numFmtId="49" fontId="4" fillId="0" borderId="14" xfId="0" applyNumberFormat="1" applyFont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0" xfId="0" applyBorder="1" applyAlignment="1">
      <alignment horizontal="left"/>
    </xf>
    <xf numFmtId="0" fontId="0" fillId="0" borderId="17" xfId="0" applyBorder="1"/>
    <xf numFmtId="0" fontId="0" fillId="0" borderId="16" xfId="0" applyBorder="1" applyAlignment="1"/>
    <xf numFmtId="0" fontId="0" fillId="0" borderId="0" xfId="0" applyBorder="1" applyAlignment="1"/>
    <xf numFmtId="0" fontId="0" fillId="0" borderId="17" xfId="0" applyBorder="1" applyAlignment="1"/>
    <xf numFmtId="0" fontId="0" fillId="0" borderId="16" xfId="0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19" xfId="0" applyBorder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2" fillId="0" borderId="15" xfId="0" applyFont="1" applyBorder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2" borderId="5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590550</xdr:colOff>
      <xdr:row>42</xdr:row>
      <xdr:rowOff>38100</xdr:rowOff>
    </xdr:to>
    <xdr:sp macro="" textlink="">
      <xdr:nvSpPr>
        <xdr:cNvPr id="4102" name="shapetype_202" hidden="1">
          <a:extLst>
            <a:ext uri="{FF2B5EF4-FFF2-40B4-BE49-F238E27FC236}">
              <a16:creationId xmlns:a16="http://schemas.microsoft.com/office/drawing/2014/main" id="{96E7F384-0868-4929-A65D-6A99ED48C7F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42</xdr:row>
      <xdr:rowOff>38100</xdr:rowOff>
    </xdr:to>
    <xdr:sp macro="" textlink="">
      <xdr:nvSpPr>
        <xdr:cNvPr id="4100" name="shapetype_202" hidden="1">
          <a:extLst>
            <a:ext uri="{FF2B5EF4-FFF2-40B4-BE49-F238E27FC236}">
              <a16:creationId xmlns:a16="http://schemas.microsoft.com/office/drawing/2014/main" id="{57F95782-ED6F-47E3-8EBB-2C6CA09879A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42</xdr:row>
      <xdr:rowOff>38100</xdr:rowOff>
    </xdr:to>
    <xdr:sp macro="" textlink="">
      <xdr:nvSpPr>
        <xdr:cNvPr id="4098" name="shapetype_202" hidden="1">
          <a:extLst>
            <a:ext uri="{FF2B5EF4-FFF2-40B4-BE49-F238E27FC236}">
              <a16:creationId xmlns:a16="http://schemas.microsoft.com/office/drawing/2014/main" id="{9A9EA215-AC6A-4D25-A803-DD87F909BCD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6"/>
  <sheetViews>
    <sheetView showZeros="0" tabSelected="1" zoomScaleNormal="100" workbookViewId="0">
      <selection activeCell="K11" sqref="K11"/>
    </sheetView>
  </sheetViews>
  <sheetFormatPr baseColWidth="10" defaultColWidth="9" defaultRowHeight="15" x14ac:dyDescent="0.25"/>
  <cols>
    <col min="1" max="1" width="15.5"/>
    <col min="2" max="8" width="13.25"/>
    <col min="12" max="12" width="0" hidden="1"/>
    <col min="14" max="14" width="0" hidden="1"/>
  </cols>
  <sheetData>
    <row r="1" spans="1:14" ht="20.25" customHeight="1" x14ac:dyDescent="0.35">
      <c r="A1" s="10" t="s">
        <v>26</v>
      </c>
      <c r="B1" s="10"/>
      <c r="C1" s="10"/>
      <c r="D1" s="10"/>
      <c r="E1" s="10"/>
      <c r="F1" s="10"/>
      <c r="G1" s="10"/>
      <c r="H1" s="10"/>
      <c r="K1" s="11"/>
    </row>
    <row r="2" spans="1:14" ht="15" customHeight="1" x14ac:dyDescent="0.25">
      <c r="A2" s="9" t="s">
        <v>0</v>
      </c>
      <c r="B2" s="9"/>
      <c r="C2" s="9"/>
      <c r="D2" s="9"/>
      <c r="E2" s="8" t="s">
        <v>1</v>
      </c>
      <c r="F2" s="8"/>
      <c r="G2" s="8"/>
      <c r="H2" s="8"/>
      <c r="I2" s="11"/>
      <c r="K2" s="11"/>
    </row>
    <row r="3" spans="1:14" x14ac:dyDescent="0.25">
      <c r="A3" s="12" t="s">
        <v>2</v>
      </c>
      <c r="B3" s="7"/>
      <c r="C3" s="7"/>
      <c r="D3" s="7"/>
      <c r="E3" s="13" t="s">
        <v>3</v>
      </c>
      <c r="F3" s="6"/>
      <c r="G3" s="6"/>
      <c r="H3" s="6"/>
    </row>
    <row r="4" spans="1:14" x14ac:dyDescent="0.25">
      <c r="A4" s="14" t="s">
        <v>4</v>
      </c>
      <c r="B4" s="49"/>
      <c r="C4" s="49"/>
      <c r="D4" s="49"/>
      <c r="E4" s="13" t="s">
        <v>5</v>
      </c>
      <c r="F4" s="6"/>
      <c r="G4" s="6"/>
      <c r="H4" s="6"/>
    </row>
    <row r="5" spans="1:14" x14ac:dyDescent="0.25">
      <c r="A5" s="14" t="s">
        <v>6</v>
      </c>
      <c r="B5" s="49"/>
      <c r="C5" s="49"/>
      <c r="D5" s="49"/>
      <c r="E5" s="13" t="s">
        <v>7</v>
      </c>
      <c r="F5" s="6"/>
      <c r="G5" s="6"/>
      <c r="H5" s="6"/>
    </row>
    <row r="6" spans="1:14" x14ac:dyDescent="0.25">
      <c r="A6" s="5" t="s">
        <v>8</v>
      </c>
      <c r="B6" s="5"/>
      <c r="C6" s="15">
        <v>0.33333333333333298</v>
      </c>
      <c r="D6" s="16"/>
      <c r="E6" s="17"/>
      <c r="F6" s="18"/>
      <c r="G6" s="18"/>
      <c r="H6" s="19"/>
    </row>
    <row r="7" spans="1:14" x14ac:dyDescent="0.25">
      <c r="A7" s="4" t="s">
        <v>9</v>
      </c>
      <c r="B7" s="4"/>
      <c r="C7" s="3">
        <v>42705</v>
      </c>
      <c r="D7" s="3"/>
      <c r="E7" s="2" t="s">
        <v>10</v>
      </c>
      <c r="F7" s="2"/>
      <c r="G7" s="1" t="s">
        <v>25</v>
      </c>
      <c r="H7" s="1"/>
    </row>
    <row r="8" spans="1:14" ht="25.5" customHeight="1" x14ac:dyDescent="0.25">
      <c r="A8" s="42" t="s">
        <v>11</v>
      </c>
      <c r="B8" s="43" t="s">
        <v>12</v>
      </c>
      <c r="C8" s="43"/>
      <c r="D8" s="43" t="s">
        <v>13</v>
      </c>
      <c r="E8" s="43"/>
      <c r="F8" s="44" t="s">
        <v>14</v>
      </c>
      <c r="G8" s="44" t="s">
        <v>15</v>
      </c>
      <c r="H8" s="44" t="s">
        <v>16</v>
      </c>
    </row>
    <row r="9" spans="1:14" x14ac:dyDescent="0.25">
      <c r="A9" s="42"/>
      <c r="B9" s="20" t="s">
        <v>17</v>
      </c>
      <c r="C9" s="20" t="s">
        <v>18</v>
      </c>
      <c r="D9" s="20" t="s">
        <v>17</v>
      </c>
      <c r="E9" s="20" t="s">
        <v>18</v>
      </c>
      <c r="F9" s="44"/>
      <c r="G9" s="44"/>
      <c r="H9" s="44"/>
    </row>
    <row r="10" spans="1:14" ht="17.25" customHeight="1" x14ac:dyDescent="0.25">
      <c r="A10" s="21">
        <v>1</v>
      </c>
      <c r="B10" s="22"/>
      <c r="C10" s="22"/>
      <c r="D10" s="22"/>
      <c r="E10" s="22"/>
      <c r="F10" s="23">
        <f t="shared" ref="F10:F40" si="0">(C10-B10)+(E10-D10)</f>
        <v>0</v>
      </c>
      <c r="G10" s="23">
        <f t="shared" ref="G10:G40" si="1">F10-H10</f>
        <v>0</v>
      </c>
      <c r="H10" s="23" t="str">
        <f>IF(F10&gt;C6,(F10-C6),"0")</f>
        <v>0</v>
      </c>
      <c r="L10" s="24" t="s">
        <v>19</v>
      </c>
      <c r="N10" s="25" t="s">
        <v>20</v>
      </c>
    </row>
    <row r="11" spans="1:14" ht="19.5" customHeight="1" x14ac:dyDescent="0.25">
      <c r="A11" s="26">
        <v>2</v>
      </c>
      <c r="B11" s="22"/>
      <c r="C11" s="22"/>
      <c r="D11" s="22"/>
      <c r="E11" s="22"/>
      <c r="F11" s="23">
        <f t="shared" si="0"/>
        <v>0</v>
      </c>
      <c r="G11" s="23">
        <f t="shared" si="1"/>
        <v>0</v>
      </c>
      <c r="H11" s="23" t="str">
        <f>IF(F11&gt;C6,(F11-C6),"0")</f>
        <v>0</v>
      </c>
      <c r="L11" s="27">
        <v>42370</v>
      </c>
      <c r="N11" s="28">
        <v>2016</v>
      </c>
    </row>
    <row r="12" spans="1:14" ht="19.5" customHeight="1" x14ac:dyDescent="0.25">
      <c r="A12" s="21">
        <v>3</v>
      </c>
      <c r="B12" s="22"/>
      <c r="C12" s="22"/>
      <c r="D12" s="22"/>
      <c r="E12" s="22"/>
      <c r="F12" s="23">
        <f t="shared" si="0"/>
        <v>0</v>
      </c>
      <c r="G12" s="23">
        <f t="shared" si="1"/>
        <v>0</v>
      </c>
      <c r="H12" s="23" t="str">
        <f>IF(F12&gt;C6,(F12-C6),"0")</f>
        <v>0</v>
      </c>
      <c r="L12" s="27">
        <v>42401</v>
      </c>
      <c r="N12" s="28">
        <v>2017</v>
      </c>
    </row>
    <row r="13" spans="1:14" ht="19.5" customHeight="1" x14ac:dyDescent="0.25">
      <c r="A13" s="21">
        <v>4</v>
      </c>
      <c r="B13" s="22"/>
      <c r="C13" s="22"/>
      <c r="D13" s="22"/>
      <c r="E13" s="22"/>
      <c r="F13" s="23">
        <f t="shared" si="0"/>
        <v>0</v>
      </c>
      <c r="G13" s="23">
        <f t="shared" si="1"/>
        <v>0</v>
      </c>
      <c r="H13" s="23" t="str">
        <f>IF(F13&gt;C6,(F13-C6),"0")</f>
        <v>0</v>
      </c>
      <c r="L13" s="27">
        <v>42430</v>
      </c>
      <c r="N13" s="28">
        <v>2018</v>
      </c>
    </row>
    <row r="14" spans="1:14" ht="19.5" customHeight="1" x14ac:dyDescent="0.25">
      <c r="A14" s="21">
        <v>5</v>
      </c>
      <c r="B14" s="22"/>
      <c r="C14" s="22"/>
      <c r="D14" s="22"/>
      <c r="E14" s="22"/>
      <c r="F14" s="23">
        <f t="shared" si="0"/>
        <v>0</v>
      </c>
      <c r="G14" s="23">
        <f t="shared" si="1"/>
        <v>0</v>
      </c>
      <c r="H14" s="23" t="str">
        <f>IF(F14&gt;C6,(F14-C6),"0")</f>
        <v>0</v>
      </c>
      <c r="K14" s="11"/>
      <c r="L14" s="27">
        <v>42461</v>
      </c>
      <c r="N14" s="28">
        <v>2019</v>
      </c>
    </row>
    <row r="15" spans="1:14" ht="19.5" customHeight="1" x14ac:dyDescent="0.25">
      <c r="A15" s="21">
        <v>6</v>
      </c>
      <c r="B15" s="22"/>
      <c r="C15" s="22"/>
      <c r="D15" s="22"/>
      <c r="E15" s="22"/>
      <c r="F15" s="23">
        <f t="shared" si="0"/>
        <v>0</v>
      </c>
      <c r="G15" s="23">
        <f t="shared" si="1"/>
        <v>0</v>
      </c>
      <c r="H15" s="23" t="str">
        <f>IF(F15&gt;C6,(F15-C6),"0")</f>
        <v>0</v>
      </c>
      <c r="K15" s="11"/>
      <c r="L15" s="27">
        <v>42491</v>
      </c>
      <c r="N15" s="28">
        <v>2020</v>
      </c>
    </row>
    <row r="16" spans="1:14" ht="19.5" customHeight="1" x14ac:dyDescent="0.25">
      <c r="A16" s="21">
        <v>7</v>
      </c>
      <c r="B16" s="22"/>
      <c r="C16" s="22"/>
      <c r="D16" s="22"/>
      <c r="E16" s="22"/>
      <c r="F16" s="23">
        <f t="shared" si="0"/>
        <v>0</v>
      </c>
      <c r="G16" s="23">
        <f t="shared" si="1"/>
        <v>0</v>
      </c>
      <c r="H16" s="23" t="str">
        <f>IF(F16&gt;C6,(F16-C6),"0")</f>
        <v>0</v>
      </c>
      <c r="L16" s="27">
        <v>42522</v>
      </c>
      <c r="N16" s="28">
        <v>2021</v>
      </c>
    </row>
    <row r="17" spans="1:14" ht="19.5" customHeight="1" x14ac:dyDescent="0.25">
      <c r="A17" s="21">
        <v>8</v>
      </c>
      <c r="B17" s="22"/>
      <c r="C17" s="22"/>
      <c r="D17" s="22"/>
      <c r="E17" s="22"/>
      <c r="F17" s="23">
        <f t="shared" si="0"/>
        <v>0</v>
      </c>
      <c r="G17" s="23">
        <f t="shared" si="1"/>
        <v>0</v>
      </c>
      <c r="H17" s="23" t="str">
        <f>IF(F17&gt;C13,(F17-C13),"0")</f>
        <v>0</v>
      </c>
      <c r="L17" s="27">
        <v>42552</v>
      </c>
      <c r="N17" s="28">
        <v>2022</v>
      </c>
    </row>
    <row r="18" spans="1:14" ht="19.5" customHeight="1" x14ac:dyDescent="0.25">
      <c r="A18" s="21">
        <v>9</v>
      </c>
      <c r="B18" s="22"/>
      <c r="C18" s="22"/>
      <c r="D18" s="22"/>
      <c r="E18" s="22"/>
      <c r="F18" s="23">
        <f t="shared" si="0"/>
        <v>0</v>
      </c>
      <c r="G18" s="23">
        <f t="shared" si="1"/>
        <v>0</v>
      </c>
      <c r="H18" s="23" t="str">
        <f>IF(F18&gt;C6,(F18-C6),"0")</f>
        <v>0</v>
      </c>
      <c r="L18" s="27">
        <v>42583</v>
      </c>
      <c r="N18" s="28">
        <v>2023</v>
      </c>
    </row>
    <row r="19" spans="1:14" ht="19.5" customHeight="1" x14ac:dyDescent="0.25">
      <c r="A19" s="21">
        <v>10</v>
      </c>
      <c r="B19" s="22"/>
      <c r="C19" s="22"/>
      <c r="D19" s="22"/>
      <c r="E19" s="22"/>
      <c r="F19" s="23">
        <f t="shared" si="0"/>
        <v>0</v>
      </c>
      <c r="G19" s="23">
        <f t="shared" si="1"/>
        <v>0</v>
      </c>
      <c r="H19" s="23" t="str">
        <f>IF(F19&gt;C6,(F19-C6),"0")</f>
        <v>0</v>
      </c>
      <c r="L19" s="27">
        <v>42614</v>
      </c>
      <c r="N19" s="28">
        <v>2024</v>
      </c>
    </row>
    <row r="20" spans="1:14" ht="19.5" customHeight="1" x14ac:dyDescent="0.25">
      <c r="A20" s="21">
        <v>11</v>
      </c>
      <c r="B20" s="22"/>
      <c r="C20" s="22"/>
      <c r="D20" s="22"/>
      <c r="E20" s="22"/>
      <c r="F20" s="23">
        <f t="shared" si="0"/>
        <v>0</v>
      </c>
      <c r="G20" s="23">
        <f t="shared" si="1"/>
        <v>0</v>
      </c>
      <c r="H20" s="23" t="str">
        <f>IF(F20&gt;C6,(F20-C6),"0")</f>
        <v>0</v>
      </c>
      <c r="L20" s="27">
        <v>42644</v>
      </c>
      <c r="N20" s="28">
        <v>2025</v>
      </c>
    </row>
    <row r="21" spans="1:14" ht="19.5" customHeight="1" x14ac:dyDescent="0.25">
      <c r="A21" s="21">
        <v>12</v>
      </c>
      <c r="B21" s="22"/>
      <c r="C21" s="22"/>
      <c r="D21" s="22"/>
      <c r="E21" s="22"/>
      <c r="F21" s="23">
        <f t="shared" si="0"/>
        <v>0</v>
      </c>
      <c r="G21" s="23">
        <f t="shared" si="1"/>
        <v>0</v>
      </c>
      <c r="H21" s="23" t="str">
        <f>IF(F21&gt;C6,(F21-C6),"0")</f>
        <v>0</v>
      </c>
      <c r="L21" s="27">
        <v>42675</v>
      </c>
      <c r="N21" s="28">
        <v>2026</v>
      </c>
    </row>
    <row r="22" spans="1:14" ht="19.5" customHeight="1" x14ac:dyDescent="0.25">
      <c r="A22" s="21">
        <v>13</v>
      </c>
      <c r="B22" s="22"/>
      <c r="C22" s="22"/>
      <c r="D22" s="22"/>
      <c r="E22" s="22"/>
      <c r="F22" s="23">
        <f t="shared" si="0"/>
        <v>0</v>
      </c>
      <c r="G22" s="23">
        <f t="shared" si="1"/>
        <v>0</v>
      </c>
      <c r="H22" s="23" t="str">
        <f>IF(F22&gt;C6,(F22-C6),"0")</f>
        <v>0</v>
      </c>
      <c r="L22" s="27">
        <v>42705</v>
      </c>
      <c r="N22" s="28">
        <v>2027</v>
      </c>
    </row>
    <row r="23" spans="1:14" ht="19.5" customHeight="1" x14ac:dyDescent="0.25">
      <c r="A23" s="21">
        <v>14</v>
      </c>
      <c r="B23" s="22"/>
      <c r="C23" s="22"/>
      <c r="D23" s="22"/>
      <c r="E23" s="22"/>
      <c r="F23" s="23">
        <f t="shared" si="0"/>
        <v>0</v>
      </c>
      <c r="G23" s="23">
        <f t="shared" si="1"/>
        <v>0</v>
      </c>
      <c r="H23" s="23" t="str">
        <f>IF(F23&gt;C6,(F23-C6),"0")</f>
        <v>0</v>
      </c>
      <c r="L23" s="27">
        <v>42736</v>
      </c>
      <c r="N23" s="28">
        <v>2028</v>
      </c>
    </row>
    <row r="24" spans="1:14" ht="19.5" customHeight="1" x14ac:dyDescent="0.25">
      <c r="A24" s="21">
        <v>15</v>
      </c>
      <c r="B24" s="22"/>
      <c r="C24" s="22"/>
      <c r="D24" s="22"/>
      <c r="E24" s="22"/>
      <c r="F24" s="23">
        <f t="shared" si="0"/>
        <v>0</v>
      </c>
      <c r="G24" s="23">
        <f t="shared" si="1"/>
        <v>0</v>
      </c>
      <c r="H24" s="23" t="str">
        <f>IF(F24&gt;C6,(F24-C6),"0")</f>
        <v>0</v>
      </c>
      <c r="L24" s="27">
        <v>42767</v>
      </c>
      <c r="N24" s="28">
        <v>2029</v>
      </c>
    </row>
    <row r="25" spans="1:14" ht="19.5" customHeight="1" x14ac:dyDescent="0.25">
      <c r="A25" s="21">
        <v>16</v>
      </c>
      <c r="B25" s="22"/>
      <c r="C25" s="22"/>
      <c r="D25" s="22"/>
      <c r="E25" s="22"/>
      <c r="F25" s="23">
        <f t="shared" si="0"/>
        <v>0</v>
      </c>
      <c r="G25" s="23">
        <f t="shared" si="1"/>
        <v>0</v>
      </c>
      <c r="H25" s="23" t="str">
        <f>IF(F25&gt;C6,(F25-C6),"0")</f>
        <v>0</v>
      </c>
      <c r="L25" s="27">
        <v>42795</v>
      </c>
      <c r="N25" s="28">
        <v>2030</v>
      </c>
    </row>
    <row r="26" spans="1:14" ht="19.5" customHeight="1" x14ac:dyDescent="0.25">
      <c r="A26" s="21">
        <v>17</v>
      </c>
      <c r="B26" s="22"/>
      <c r="C26" s="22"/>
      <c r="D26" s="22"/>
      <c r="E26" s="22"/>
      <c r="F26" s="23">
        <f t="shared" si="0"/>
        <v>0</v>
      </c>
      <c r="G26" s="23">
        <f t="shared" si="1"/>
        <v>0</v>
      </c>
      <c r="H26" s="23" t="str">
        <f>IF(F26&gt;C6,(F26-C6),"0")</f>
        <v>0</v>
      </c>
      <c r="L26" s="27">
        <v>42826</v>
      </c>
      <c r="N26" s="28">
        <v>2031</v>
      </c>
    </row>
    <row r="27" spans="1:14" ht="19.5" customHeight="1" x14ac:dyDescent="0.25">
      <c r="A27" s="21">
        <v>18</v>
      </c>
      <c r="B27" s="22"/>
      <c r="C27" s="22"/>
      <c r="D27" s="22"/>
      <c r="E27" s="22"/>
      <c r="F27" s="23">
        <f t="shared" si="0"/>
        <v>0</v>
      </c>
      <c r="G27" s="23">
        <f t="shared" si="1"/>
        <v>0</v>
      </c>
      <c r="H27" s="23" t="str">
        <f>IF(F27&gt;C6,(F27-C6),"0")</f>
        <v>0</v>
      </c>
      <c r="L27" s="27">
        <v>42856</v>
      </c>
      <c r="N27" s="28">
        <v>2032</v>
      </c>
    </row>
    <row r="28" spans="1:14" ht="19.5" customHeight="1" x14ac:dyDescent="0.25">
      <c r="A28" s="21">
        <v>19</v>
      </c>
      <c r="B28" s="22"/>
      <c r="C28" s="22"/>
      <c r="D28" s="22"/>
      <c r="E28" s="22"/>
      <c r="F28" s="23">
        <f t="shared" si="0"/>
        <v>0</v>
      </c>
      <c r="G28" s="23">
        <f t="shared" si="1"/>
        <v>0</v>
      </c>
      <c r="H28" s="23" t="str">
        <f>IF(F28&gt;C6,(F28-C6),"0")</f>
        <v>0</v>
      </c>
      <c r="L28" s="27">
        <v>42887</v>
      </c>
      <c r="N28" s="28">
        <v>2033</v>
      </c>
    </row>
    <row r="29" spans="1:14" ht="19.5" customHeight="1" x14ac:dyDescent="0.25">
      <c r="A29" s="21">
        <v>20</v>
      </c>
      <c r="B29" s="22"/>
      <c r="C29" s="22"/>
      <c r="D29" s="22"/>
      <c r="E29" s="22"/>
      <c r="F29" s="23">
        <f t="shared" si="0"/>
        <v>0</v>
      </c>
      <c r="G29" s="23">
        <f t="shared" si="1"/>
        <v>0</v>
      </c>
      <c r="H29" s="23" t="str">
        <f>IF(F29&gt;C6,(F29-C6),"0")</f>
        <v>0</v>
      </c>
      <c r="L29" s="27">
        <v>42917</v>
      </c>
    </row>
    <row r="30" spans="1:14" ht="19.5" customHeight="1" x14ac:dyDescent="0.25">
      <c r="A30" s="21">
        <v>21</v>
      </c>
      <c r="B30" s="22"/>
      <c r="C30" s="22"/>
      <c r="D30" s="22"/>
      <c r="E30" s="22"/>
      <c r="F30" s="23">
        <f t="shared" si="0"/>
        <v>0</v>
      </c>
      <c r="G30" s="23">
        <f t="shared" si="1"/>
        <v>0</v>
      </c>
      <c r="H30" s="23" t="str">
        <f>IF(F30&gt;C6,(F30-C6),"0")</f>
        <v>0</v>
      </c>
      <c r="L30" s="27">
        <v>42948</v>
      </c>
    </row>
    <row r="31" spans="1:14" ht="19.5" customHeight="1" x14ac:dyDescent="0.25">
      <c r="A31" s="21">
        <v>22</v>
      </c>
      <c r="B31" s="22"/>
      <c r="C31" s="22"/>
      <c r="D31" s="22"/>
      <c r="E31" s="22"/>
      <c r="F31" s="23">
        <f t="shared" si="0"/>
        <v>0</v>
      </c>
      <c r="G31" s="23">
        <f t="shared" si="1"/>
        <v>0</v>
      </c>
      <c r="H31" s="23" t="str">
        <f>IF(F31&gt;C6,(F31-C6),"0")</f>
        <v>0</v>
      </c>
      <c r="L31" s="27">
        <v>42979</v>
      </c>
    </row>
    <row r="32" spans="1:14" ht="19.5" customHeight="1" x14ac:dyDescent="0.25">
      <c r="A32" s="21">
        <v>23</v>
      </c>
      <c r="B32" s="22"/>
      <c r="C32" s="22"/>
      <c r="D32" s="22"/>
      <c r="E32" s="22"/>
      <c r="F32" s="23">
        <f t="shared" si="0"/>
        <v>0</v>
      </c>
      <c r="G32" s="23">
        <f t="shared" si="1"/>
        <v>0</v>
      </c>
      <c r="H32" s="23" t="str">
        <f>IF(F32&gt;C6,(F32-C6),"0")</f>
        <v>0</v>
      </c>
      <c r="L32" s="27">
        <v>43009</v>
      </c>
    </row>
    <row r="33" spans="1:12" x14ac:dyDescent="0.25">
      <c r="A33" s="21">
        <v>24</v>
      </c>
      <c r="B33" s="22"/>
      <c r="C33" s="22"/>
      <c r="D33" s="22"/>
      <c r="E33" s="22"/>
      <c r="F33" s="23">
        <f t="shared" si="0"/>
        <v>0</v>
      </c>
      <c r="G33" s="23">
        <f t="shared" si="1"/>
        <v>0</v>
      </c>
      <c r="H33" s="23" t="str">
        <f>IF(F33&gt;C6,(F33-C6),"0")</f>
        <v>0</v>
      </c>
      <c r="L33" s="27">
        <v>43040</v>
      </c>
    </row>
    <row r="34" spans="1:12" x14ac:dyDescent="0.25">
      <c r="A34" s="21">
        <v>25</v>
      </c>
      <c r="B34" s="22"/>
      <c r="C34" s="22"/>
      <c r="D34" s="22"/>
      <c r="E34" s="22"/>
      <c r="F34" s="23">
        <f t="shared" si="0"/>
        <v>0</v>
      </c>
      <c r="G34" s="23">
        <f t="shared" si="1"/>
        <v>0</v>
      </c>
      <c r="H34" s="23" t="str">
        <f>IF(F34&gt;C6,(F34-C6),"0")</f>
        <v>0</v>
      </c>
      <c r="L34" s="27">
        <v>43070</v>
      </c>
    </row>
    <row r="35" spans="1:12" x14ac:dyDescent="0.25">
      <c r="A35" s="21">
        <v>26</v>
      </c>
      <c r="B35" s="22"/>
      <c r="C35" s="22"/>
      <c r="D35" s="22"/>
      <c r="E35" s="22"/>
      <c r="F35" s="23">
        <f t="shared" si="0"/>
        <v>0</v>
      </c>
      <c r="G35" s="23">
        <f t="shared" si="1"/>
        <v>0</v>
      </c>
      <c r="H35" s="23" t="str">
        <f>IF(F35&gt;C6,(F35-C6),"0")</f>
        <v>0</v>
      </c>
      <c r="L35" s="27">
        <v>43101</v>
      </c>
    </row>
    <row r="36" spans="1:12" x14ac:dyDescent="0.25">
      <c r="A36" s="21">
        <v>27</v>
      </c>
      <c r="B36" s="22"/>
      <c r="C36" s="22"/>
      <c r="D36" s="22"/>
      <c r="E36" s="22"/>
      <c r="F36" s="23">
        <f t="shared" si="0"/>
        <v>0</v>
      </c>
      <c r="G36" s="23">
        <f t="shared" si="1"/>
        <v>0</v>
      </c>
      <c r="H36" s="23" t="str">
        <f>IF(F36&gt;C6,(F36-C6),"0")</f>
        <v>0</v>
      </c>
      <c r="L36" s="27">
        <v>43132</v>
      </c>
    </row>
    <row r="37" spans="1:12" x14ac:dyDescent="0.25">
      <c r="A37" s="21">
        <v>28</v>
      </c>
      <c r="B37" s="22"/>
      <c r="C37" s="22"/>
      <c r="D37" s="22"/>
      <c r="E37" s="22"/>
      <c r="F37" s="23">
        <f t="shared" si="0"/>
        <v>0</v>
      </c>
      <c r="G37" s="23">
        <f t="shared" si="1"/>
        <v>0</v>
      </c>
      <c r="H37" s="23" t="str">
        <f>IF(F37&gt;C6,(F37-C6),"0")</f>
        <v>0</v>
      </c>
      <c r="L37" s="27">
        <v>43160</v>
      </c>
    </row>
    <row r="38" spans="1:12" x14ac:dyDescent="0.25">
      <c r="A38" s="21">
        <v>29</v>
      </c>
      <c r="B38" s="22"/>
      <c r="C38" s="22"/>
      <c r="D38" s="22"/>
      <c r="E38" s="22"/>
      <c r="F38" s="23">
        <f t="shared" si="0"/>
        <v>0</v>
      </c>
      <c r="G38" s="23">
        <f t="shared" si="1"/>
        <v>0</v>
      </c>
      <c r="H38" s="23" t="str">
        <f>IF(F38&gt;C6,(F38-C6),"0")</f>
        <v>0</v>
      </c>
      <c r="L38" s="27">
        <v>43191</v>
      </c>
    </row>
    <row r="39" spans="1:12" x14ac:dyDescent="0.25">
      <c r="A39" s="21">
        <v>30</v>
      </c>
      <c r="B39" s="22"/>
      <c r="C39" s="22"/>
      <c r="D39" s="22"/>
      <c r="E39" s="22"/>
      <c r="F39" s="23">
        <f t="shared" si="0"/>
        <v>0</v>
      </c>
      <c r="G39" s="23">
        <f t="shared" si="1"/>
        <v>0</v>
      </c>
      <c r="H39" s="23" t="str">
        <f>IF(F39&gt;C6,(F39-C6),"0")</f>
        <v>0</v>
      </c>
      <c r="L39" s="27">
        <v>43221</v>
      </c>
    </row>
    <row r="40" spans="1:12" x14ac:dyDescent="0.25">
      <c r="A40" s="29">
        <v>31</v>
      </c>
      <c r="B40" s="22"/>
      <c r="C40" s="22"/>
      <c r="D40" s="22"/>
      <c r="E40" s="22"/>
      <c r="F40" s="23">
        <f t="shared" si="0"/>
        <v>0</v>
      </c>
      <c r="G40" s="23">
        <f t="shared" si="1"/>
        <v>0</v>
      </c>
      <c r="H40" s="23" t="str">
        <f>IF(F40&gt;C6,(F40-C6),"0")</f>
        <v>0</v>
      </c>
      <c r="L40" s="27">
        <v>43252</v>
      </c>
    </row>
    <row r="41" spans="1:12" x14ac:dyDescent="0.25">
      <c r="A41" s="45" t="s">
        <v>21</v>
      </c>
      <c r="B41" s="45"/>
      <c r="C41" s="45"/>
      <c r="D41" s="45"/>
      <c r="E41" s="45"/>
      <c r="F41" s="30">
        <f>SUM(F10:F40)</f>
        <v>0</v>
      </c>
      <c r="G41" s="30">
        <f>SUM(G10:G40)</f>
        <v>0</v>
      </c>
      <c r="H41" s="30">
        <f>SUM(H10:H40)</f>
        <v>0</v>
      </c>
      <c r="L41" s="27">
        <v>43282</v>
      </c>
    </row>
    <row r="42" spans="1:12" ht="15" customHeight="1" x14ac:dyDescent="0.25">
      <c r="A42" s="46" t="s">
        <v>22</v>
      </c>
      <c r="B42" s="46"/>
      <c r="C42" s="46"/>
      <c r="D42" s="46"/>
      <c r="E42" s="46"/>
      <c r="F42" s="46"/>
      <c r="G42" s="46"/>
      <c r="H42" s="46"/>
      <c r="L42" s="27">
        <v>43313</v>
      </c>
    </row>
    <row r="43" spans="1:12" x14ac:dyDescent="0.25">
      <c r="A43" s="46"/>
      <c r="B43" s="46"/>
      <c r="C43" s="46"/>
      <c r="D43" s="46"/>
      <c r="E43" s="46"/>
      <c r="F43" s="46"/>
      <c r="G43" s="46"/>
      <c r="H43" s="46"/>
      <c r="L43" s="27">
        <v>43344</v>
      </c>
    </row>
    <row r="44" spans="1:12" x14ac:dyDescent="0.25">
      <c r="L44" s="27">
        <v>43374</v>
      </c>
    </row>
    <row r="45" spans="1:12" x14ac:dyDescent="0.25">
      <c r="A45" s="47" t="s">
        <v>23</v>
      </c>
      <c r="B45" s="47"/>
      <c r="C45" s="47"/>
      <c r="E45" s="31"/>
      <c r="F45" s="48" t="s">
        <v>24</v>
      </c>
      <c r="G45" s="48"/>
      <c r="H45" s="48"/>
      <c r="L45" s="27">
        <v>43405</v>
      </c>
    </row>
    <row r="46" spans="1:12" x14ac:dyDescent="0.25">
      <c r="A46" s="32"/>
      <c r="B46" s="33"/>
      <c r="C46" s="34"/>
      <c r="E46" s="31"/>
      <c r="F46" s="32"/>
      <c r="G46" s="31"/>
      <c r="H46" s="34"/>
      <c r="L46" s="27">
        <v>43435</v>
      </c>
    </row>
    <row r="47" spans="1:12" x14ac:dyDescent="0.25">
      <c r="A47" s="35"/>
      <c r="B47" s="36"/>
      <c r="C47" s="37"/>
      <c r="E47" s="36"/>
      <c r="F47" s="38"/>
      <c r="G47" s="31"/>
      <c r="H47" s="34"/>
      <c r="L47" s="27">
        <v>43466</v>
      </c>
    </row>
    <row r="48" spans="1:12" x14ac:dyDescent="0.25">
      <c r="A48" s="32"/>
      <c r="B48" s="31"/>
      <c r="C48" s="34"/>
      <c r="E48" s="31"/>
      <c r="F48" s="32"/>
      <c r="G48" s="31"/>
      <c r="H48" s="34"/>
      <c r="L48" s="27">
        <v>43497</v>
      </c>
    </row>
    <row r="49" spans="1:12" x14ac:dyDescent="0.25">
      <c r="A49" s="32"/>
      <c r="B49" s="31"/>
      <c r="C49" s="34"/>
      <c r="E49" s="31"/>
      <c r="F49" s="32"/>
      <c r="G49" s="31"/>
      <c r="H49" s="34"/>
      <c r="L49" s="27">
        <v>43525</v>
      </c>
    </row>
    <row r="50" spans="1:12" x14ac:dyDescent="0.25">
      <c r="A50" s="39"/>
      <c r="B50" s="40"/>
      <c r="C50" s="41"/>
      <c r="E50" s="31"/>
      <c r="F50" s="39"/>
      <c r="G50" s="40"/>
      <c r="H50" s="41"/>
      <c r="L50" s="27">
        <v>43556</v>
      </c>
    </row>
    <row r="51" spans="1:12" x14ac:dyDescent="0.25">
      <c r="L51" s="27">
        <v>43586</v>
      </c>
    </row>
    <row r="52" spans="1:12" x14ac:dyDescent="0.25">
      <c r="L52" s="27">
        <v>43617</v>
      </c>
    </row>
    <row r="53" spans="1:12" x14ac:dyDescent="0.25">
      <c r="L53" s="27">
        <v>43647</v>
      </c>
    </row>
    <row r="54" spans="1:12" x14ac:dyDescent="0.25">
      <c r="L54" s="27">
        <v>43678</v>
      </c>
    </row>
    <row r="55" spans="1:12" x14ac:dyDescent="0.25">
      <c r="L55" s="27">
        <v>43709</v>
      </c>
    </row>
    <row r="56" spans="1:12" x14ac:dyDescent="0.25">
      <c r="L56" s="27">
        <v>43739</v>
      </c>
    </row>
    <row r="57" spans="1:12" x14ac:dyDescent="0.25">
      <c r="L57" s="27">
        <v>43770</v>
      </c>
    </row>
    <row r="58" spans="1:12" x14ac:dyDescent="0.25">
      <c r="L58" s="27">
        <v>43800</v>
      </c>
    </row>
    <row r="59" spans="1:12" x14ac:dyDescent="0.25">
      <c r="L59" s="27">
        <v>43831</v>
      </c>
    </row>
    <row r="60" spans="1:12" x14ac:dyDescent="0.25">
      <c r="L60" s="27">
        <v>43862</v>
      </c>
    </row>
    <row r="61" spans="1:12" x14ac:dyDescent="0.25">
      <c r="L61" s="27">
        <v>43891</v>
      </c>
    </row>
    <row r="62" spans="1:12" x14ac:dyDescent="0.25">
      <c r="L62" s="27">
        <v>43922</v>
      </c>
    </row>
    <row r="63" spans="1:12" x14ac:dyDescent="0.25">
      <c r="L63" s="27">
        <v>43952</v>
      </c>
    </row>
    <row r="64" spans="1:12" x14ac:dyDescent="0.25">
      <c r="L64" s="27">
        <v>43983</v>
      </c>
    </row>
    <row r="65" spans="12:12" x14ac:dyDescent="0.25">
      <c r="L65" s="27">
        <v>44013</v>
      </c>
    </row>
    <row r="66" spans="12:12" x14ac:dyDescent="0.25">
      <c r="L66" s="27">
        <v>44044</v>
      </c>
    </row>
    <row r="67" spans="12:12" x14ac:dyDescent="0.25">
      <c r="L67" s="27">
        <v>44075</v>
      </c>
    </row>
    <row r="68" spans="12:12" x14ac:dyDescent="0.25">
      <c r="L68" s="27">
        <v>44105</v>
      </c>
    </row>
    <row r="69" spans="12:12" x14ac:dyDescent="0.25">
      <c r="L69" s="27">
        <v>44136</v>
      </c>
    </row>
    <row r="70" spans="12:12" x14ac:dyDescent="0.25">
      <c r="L70" s="27">
        <v>44166</v>
      </c>
    </row>
    <row r="71" spans="12:12" x14ac:dyDescent="0.25">
      <c r="L71" s="27">
        <v>44197</v>
      </c>
    </row>
    <row r="72" spans="12:12" x14ac:dyDescent="0.25">
      <c r="L72" s="27">
        <v>44228</v>
      </c>
    </row>
    <row r="73" spans="12:12" x14ac:dyDescent="0.25">
      <c r="L73" s="27">
        <v>44256</v>
      </c>
    </row>
    <row r="74" spans="12:12" x14ac:dyDescent="0.25">
      <c r="L74" s="27">
        <v>44287</v>
      </c>
    </row>
    <row r="75" spans="12:12" x14ac:dyDescent="0.25">
      <c r="L75" s="27">
        <v>44317</v>
      </c>
    </row>
    <row r="76" spans="12:12" x14ac:dyDescent="0.25">
      <c r="L76" s="27">
        <v>44348</v>
      </c>
    </row>
    <row r="77" spans="12:12" x14ac:dyDescent="0.25">
      <c r="L77" s="27">
        <v>44378</v>
      </c>
    </row>
    <row r="78" spans="12:12" x14ac:dyDescent="0.25">
      <c r="L78" s="27">
        <v>44409</v>
      </c>
    </row>
    <row r="79" spans="12:12" x14ac:dyDescent="0.25">
      <c r="L79" s="27">
        <v>44440</v>
      </c>
    </row>
    <row r="80" spans="12:12" x14ac:dyDescent="0.25">
      <c r="L80" s="27">
        <v>44470</v>
      </c>
    </row>
    <row r="81" spans="12:12" x14ac:dyDescent="0.25">
      <c r="L81" s="27">
        <v>44501</v>
      </c>
    </row>
    <row r="82" spans="12:12" x14ac:dyDescent="0.25">
      <c r="L82" s="27">
        <v>44531</v>
      </c>
    </row>
    <row r="83" spans="12:12" x14ac:dyDescent="0.25">
      <c r="L83" s="27">
        <v>44562</v>
      </c>
    </row>
    <row r="84" spans="12:12" x14ac:dyDescent="0.25">
      <c r="L84" s="27">
        <v>44593</v>
      </c>
    </row>
    <row r="85" spans="12:12" x14ac:dyDescent="0.25">
      <c r="L85" s="27">
        <v>44621</v>
      </c>
    </row>
    <row r="86" spans="12:12" x14ac:dyDescent="0.25">
      <c r="L86" s="27">
        <v>44652</v>
      </c>
    </row>
    <row r="87" spans="12:12" x14ac:dyDescent="0.25">
      <c r="L87" s="27">
        <v>44682</v>
      </c>
    </row>
    <row r="88" spans="12:12" x14ac:dyDescent="0.25">
      <c r="L88" s="27">
        <v>44713</v>
      </c>
    </row>
    <row r="89" spans="12:12" x14ac:dyDescent="0.25">
      <c r="L89" s="27">
        <v>44743</v>
      </c>
    </row>
    <row r="90" spans="12:12" x14ac:dyDescent="0.25">
      <c r="L90" s="27">
        <v>44774</v>
      </c>
    </row>
    <row r="91" spans="12:12" x14ac:dyDescent="0.25">
      <c r="L91" s="27">
        <v>44805</v>
      </c>
    </row>
    <row r="92" spans="12:12" x14ac:dyDescent="0.25">
      <c r="L92" s="27">
        <v>44835</v>
      </c>
    </row>
    <row r="93" spans="12:12" x14ac:dyDescent="0.25">
      <c r="L93" s="27">
        <v>44866</v>
      </c>
    </row>
    <row r="94" spans="12:12" x14ac:dyDescent="0.25">
      <c r="L94" s="27">
        <v>44896</v>
      </c>
    </row>
    <row r="95" spans="12:12" x14ac:dyDescent="0.25">
      <c r="L95" s="27">
        <v>44927</v>
      </c>
    </row>
    <row r="96" spans="12:12" x14ac:dyDescent="0.25">
      <c r="L96" s="27">
        <v>44958</v>
      </c>
    </row>
    <row r="97" spans="12:12" x14ac:dyDescent="0.25">
      <c r="L97" s="27">
        <v>44986</v>
      </c>
    </row>
    <row r="98" spans="12:12" x14ac:dyDescent="0.25">
      <c r="L98" s="27">
        <v>45017</v>
      </c>
    </row>
    <row r="99" spans="12:12" x14ac:dyDescent="0.25">
      <c r="L99" s="27">
        <v>45047</v>
      </c>
    </row>
    <row r="100" spans="12:12" x14ac:dyDescent="0.25">
      <c r="L100" s="27">
        <v>45078</v>
      </c>
    </row>
    <row r="101" spans="12:12" x14ac:dyDescent="0.25">
      <c r="L101" s="27">
        <v>45108</v>
      </c>
    </row>
    <row r="102" spans="12:12" x14ac:dyDescent="0.25">
      <c r="L102" s="27">
        <v>45139</v>
      </c>
    </row>
    <row r="103" spans="12:12" x14ac:dyDescent="0.25">
      <c r="L103" s="27">
        <v>45170</v>
      </c>
    </row>
    <row r="104" spans="12:12" x14ac:dyDescent="0.25">
      <c r="L104" s="27">
        <v>45200</v>
      </c>
    </row>
    <row r="105" spans="12:12" x14ac:dyDescent="0.25">
      <c r="L105" s="27">
        <v>45231</v>
      </c>
    </row>
    <row r="106" spans="12:12" x14ac:dyDescent="0.25">
      <c r="L106" s="27">
        <v>45261</v>
      </c>
    </row>
  </sheetData>
  <mergeCells count="24">
    <mergeCell ref="A41:E41"/>
    <mergeCell ref="A42:H43"/>
    <mergeCell ref="A45:C45"/>
    <mergeCell ref="F45:H45"/>
    <mergeCell ref="A7:B7"/>
    <mergeCell ref="C7:D7"/>
    <mergeCell ref="E7:F7"/>
    <mergeCell ref="G7:H7"/>
    <mergeCell ref="A8:A9"/>
    <mergeCell ref="B8:C8"/>
    <mergeCell ref="D8:E8"/>
    <mergeCell ref="F8:F9"/>
    <mergeCell ref="G8:G9"/>
    <mergeCell ref="H8:H9"/>
    <mergeCell ref="B4:D4"/>
    <mergeCell ref="F4:H4"/>
    <mergeCell ref="B5:D5"/>
    <mergeCell ref="F5:H5"/>
    <mergeCell ref="A6:B6"/>
    <mergeCell ref="A1:H1"/>
    <mergeCell ref="A2:D2"/>
    <mergeCell ref="E2:H2"/>
    <mergeCell ref="B3:D3"/>
    <mergeCell ref="F3:H3"/>
  </mergeCells>
  <dataValidations count="1">
    <dataValidation type="list" allowBlank="1" showInputMessage="1" showErrorMessage="1" sqref="C7">
      <formula1>MESES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trabajador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Delatorre</dc:creator>
  <cp:lastModifiedBy>Antonio</cp:lastModifiedBy>
  <cp:revision>6</cp:revision>
  <cp:lastPrinted>2017-01-02T12:29:31Z</cp:lastPrinted>
  <dcterms:created xsi:type="dcterms:W3CDTF">2014-02-13T12:44:13Z</dcterms:created>
  <dcterms:modified xsi:type="dcterms:W3CDTF">2017-01-03T11:20:38Z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